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6" windowHeight="13176" tabRatio="500"/>
  </bookViews>
  <sheets>
    <sheet name="Costing Template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O7" i="2" l="1"/>
  <c r="F7" i="2"/>
  <c r="F9" i="2"/>
  <c r="G9" i="2" s="1"/>
  <c r="M9" i="2"/>
  <c r="O9" i="2"/>
  <c r="Q9" i="2" s="1"/>
  <c r="F10" i="2"/>
  <c r="G10" i="2" s="1"/>
  <c r="M10" i="2"/>
  <c r="O10" i="2"/>
  <c r="Q10" i="2" s="1"/>
  <c r="F11" i="2"/>
  <c r="K11" i="2" s="1"/>
  <c r="M11" i="2"/>
  <c r="O11" i="2"/>
  <c r="Q11" i="2" s="1"/>
  <c r="F12" i="2"/>
  <c r="G12" i="2" s="1"/>
  <c r="K12" i="2"/>
  <c r="M12" i="2"/>
  <c r="O12" i="2"/>
  <c r="Q12" i="2" s="1"/>
  <c r="F13" i="2"/>
  <c r="G13" i="2" s="1"/>
  <c r="K13" i="2"/>
  <c r="M13" i="2"/>
  <c r="O13" i="2"/>
  <c r="F14" i="2"/>
  <c r="G14" i="2"/>
  <c r="K14" i="2"/>
  <c r="M14" i="2"/>
  <c r="O14" i="2"/>
  <c r="F15" i="2"/>
  <c r="G15" i="2" s="1"/>
  <c r="M15" i="2"/>
  <c r="O15" i="2"/>
  <c r="F16" i="2"/>
  <c r="K16" i="2" s="1"/>
  <c r="G16" i="2"/>
  <c r="M16" i="2"/>
  <c r="O16" i="2"/>
  <c r="Q16" i="2" s="1"/>
  <c r="F17" i="2"/>
  <c r="G17" i="2" s="1"/>
  <c r="K17" i="2"/>
  <c r="M17" i="2"/>
  <c r="O17" i="2"/>
  <c r="Q17" i="2" s="1"/>
  <c r="F18" i="2"/>
  <c r="G18" i="2" s="1"/>
  <c r="M18" i="2"/>
  <c r="O18" i="2"/>
  <c r="Q18" i="2" s="1"/>
  <c r="F19" i="2"/>
  <c r="K19" i="2" s="1"/>
  <c r="M19" i="2"/>
  <c r="P19" i="2" s="1"/>
  <c r="O19" i="2"/>
  <c r="Q19" i="2" s="1"/>
  <c r="F20" i="2"/>
  <c r="G20" i="2" s="1"/>
  <c r="K20" i="2"/>
  <c r="M20" i="2"/>
  <c r="O20" i="2"/>
  <c r="P12" i="2" l="1"/>
  <c r="P13" i="2"/>
  <c r="P17" i="2"/>
  <c r="P20" i="2"/>
  <c r="Q14" i="2"/>
  <c r="G11" i="2"/>
  <c r="P14" i="2"/>
  <c r="K7" i="2"/>
  <c r="G19" i="2"/>
  <c r="P16" i="2"/>
  <c r="Q20" i="2"/>
  <c r="Q15" i="2"/>
  <c r="Q13" i="2"/>
  <c r="P11" i="2"/>
  <c r="K15" i="2"/>
  <c r="P15" i="2" s="1"/>
  <c r="K9" i="2"/>
  <c r="P9" i="2" s="1"/>
  <c r="K18" i="2"/>
  <c r="P18" i="2" s="1"/>
  <c r="K10" i="2"/>
  <c r="P10" i="2" s="1"/>
  <c r="M7" i="2"/>
  <c r="F8" i="2"/>
  <c r="G8" i="2" s="1"/>
  <c r="O8" i="2"/>
  <c r="M8" i="2"/>
  <c r="P7" i="2" l="1"/>
  <c r="Q7" i="2"/>
  <c r="Q8" i="2"/>
  <c r="K8" i="2"/>
  <c r="P8" i="2" s="1"/>
</calcChain>
</file>

<file path=xl/comments1.xml><?xml version="1.0" encoding="utf-8"?>
<comments xmlns="http://schemas.openxmlformats.org/spreadsheetml/2006/main">
  <authors>
    <author>Samantha Ball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6R Retail:</t>
        </r>
        <r>
          <rPr>
            <sz val="9"/>
            <color indexed="81"/>
            <rFont val="Tahoma"/>
            <family val="2"/>
          </rPr>
          <t xml:space="preserve">
Landed</t>
        </r>
      </text>
    </comment>
  </commentList>
</comments>
</file>

<file path=xl/sharedStrings.xml><?xml version="1.0" encoding="utf-8"?>
<sst xmlns="http://schemas.openxmlformats.org/spreadsheetml/2006/main" count="43" uniqueCount="27">
  <si>
    <t>Product Cd</t>
  </si>
  <si>
    <t>Desc</t>
  </si>
  <si>
    <t>First cost USD FOB</t>
  </si>
  <si>
    <t>Currency</t>
  </si>
  <si>
    <t>Rate</t>
  </si>
  <si>
    <t>First Cost (AUD)</t>
  </si>
  <si>
    <t>Duty</t>
  </si>
  <si>
    <t>Freight</t>
  </si>
  <si>
    <t>Handling</t>
  </si>
  <si>
    <t>Packaging</t>
  </si>
  <si>
    <t>Total Cost</t>
  </si>
  <si>
    <t>Sug Wsale inc GST</t>
  </si>
  <si>
    <t>Sug Wsale EX GST</t>
  </si>
  <si>
    <t>Sug Retail  inc GST</t>
  </si>
  <si>
    <t>Sug Retail  EX GST</t>
  </si>
  <si>
    <t>WS Margin exc GST</t>
  </si>
  <si>
    <t>Retailer Margin exc GST</t>
  </si>
  <si>
    <t>Mktg Rebate</t>
  </si>
  <si>
    <t>7 Days payment Disc</t>
  </si>
  <si>
    <t>Advert rebate</t>
  </si>
  <si>
    <t>USD</t>
  </si>
  <si>
    <t>Product Code 01</t>
  </si>
  <si>
    <t>INPUT</t>
  </si>
  <si>
    <t>FORMULA</t>
  </si>
  <si>
    <t>DUTY</t>
  </si>
  <si>
    <t>Product Description 01</t>
  </si>
  <si>
    <t>COSTING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</si>
</sst>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&quot;$&quot;#,##0.00"/>
    <numFmt numFmtId="165" formatCode="_-[$$-C09]* #,##0.00_-;\-[$$-C09]* #,##0.00_-;_-[$$-C09]* &quot;-&quot;??_-;_-@_-"/>
    <numFmt numFmtId="166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PT Sans"/>
      <family val="2"/>
    </font>
    <font>
      <sz val="12"/>
      <color theme="0"/>
      <name val="PT Sans"/>
      <family val="2"/>
    </font>
    <font>
      <sz val="12"/>
      <name val="PT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onvergence"/>
      <family val="2"/>
    </font>
    <font>
      <b/>
      <sz val="20"/>
      <color indexed="9"/>
      <name val="Convergence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rgb="FF5FB4D9"/>
        <bgColor indexed="64"/>
      </patternFill>
    </fill>
    <fill>
      <patternFill patternType="solid">
        <fgColor rgb="FFF2879E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3" fillId="0" borderId="0" xfId="0" applyNumberFormat="1" applyFont="1"/>
    <xf numFmtId="0" fontId="3" fillId="0" borderId="6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164" fontId="3" fillId="0" borderId="6" xfId="0" applyNumberFormat="1" applyFont="1" applyFill="1" applyBorder="1"/>
    <xf numFmtId="2" fontId="3" fillId="0" borderId="6" xfId="0" applyNumberFormat="1" applyFont="1" applyFill="1" applyBorder="1"/>
    <xf numFmtId="165" fontId="3" fillId="0" borderId="6" xfId="0" applyNumberFormat="1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3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164" fontId="3" fillId="0" borderId="9" xfId="0" applyNumberFormat="1" applyFont="1" applyFill="1" applyBorder="1"/>
    <xf numFmtId="2" fontId="3" fillId="0" borderId="9" xfId="0" applyNumberFormat="1" applyFont="1" applyFill="1" applyBorder="1"/>
    <xf numFmtId="165" fontId="3" fillId="0" borderId="9" xfId="0" applyNumberFormat="1" applyFont="1" applyFill="1" applyBorder="1"/>
    <xf numFmtId="0" fontId="3" fillId="0" borderId="10" xfId="0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6" borderId="11" xfId="0" applyFont="1" applyFill="1" applyBorder="1"/>
    <xf numFmtId="9" fontId="3" fillId="0" borderId="12" xfId="0" applyNumberFormat="1" applyFont="1" applyFill="1" applyBorder="1"/>
    <xf numFmtId="49" fontId="8" fillId="6" borderId="2" xfId="0" applyNumberFormat="1" applyFont="1" applyFill="1" applyBorder="1" applyAlignment="1">
      <alignment horizontal="center" wrapText="1"/>
    </xf>
    <xf numFmtId="49" fontId="8" fillId="6" borderId="3" xfId="0" applyNumberFormat="1" applyFont="1" applyFill="1" applyBorder="1" applyAlignment="1">
      <alignment horizontal="center" wrapText="1"/>
    </xf>
    <xf numFmtId="164" fontId="8" fillId="6" borderId="3" xfId="4" applyNumberFormat="1" applyFont="1" applyFill="1" applyBorder="1" applyAlignment="1">
      <alignment horizontal="center" wrapText="1"/>
    </xf>
    <xf numFmtId="49" fontId="8" fillId="6" borderId="3" xfId="4" applyNumberFormat="1" applyFont="1" applyFill="1" applyBorder="1" applyAlignment="1">
      <alignment horizontal="center" wrapText="1"/>
    </xf>
    <xf numFmtId="49" fontId="8" fillId="6" borderId="3" xfId="3" applyNumberFormat="1" applyFont="1" applyFill="1" applyBorder="1" applyAlignment="1">
      <alignment horizontal="center" wrapText="1"/>
    </xf>
    <xf numFmtId="49" fontId="8" fillId="6" borderId="3" xfId="2" applyNumberFormat="1" applyFont="1" applyFill="1" applyBorder="1" applyAlignment="1">
      <alignment horizontal="center" wrapText="1"/>
    </xf>
    <xf numFmtId="49" fontId="8" fillId="6" borderId="4" xfId="0" applyNumberFormat="1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/>
    </xf>
    <xf numFmtId="49" fontId="8" fillId="6" borderId="3" xfId="5" applyNumberFormat="1" applyFont="1" applyFill="1" applyBorder="1" applyAlignment="1">
      <alignment horizontal="center" wrapText="1"/>
    </xf>
    <xf numFmtId="165" fontId="3" fillId="8" borderId="6" xfId="0" applyNumberFormat="1" applyFont="1" applyFill="1" applyBorder="1"/>
    <xf numFmtId="165" fontId="3" fillId="8" borderId="9" xfId="0" applyNumberFormat="1" applyFont="1" applyFill="1" applyBorder="1"/>
    <xf numFmtId="166" fontId="3" fillId="8" borderId="6" xfId="1" applyNumberFormat="1" applyFont="1" applyFill="1" applyBorder="1"/>
    <xf numFmtId="166" fontId="3" fillId="8" borderId="9" xfId="1" applyNumberFormat="1" applyFont="1" applyFill="1" applyBorder="1"/>
  </cellXfs>
  <cellStyles count="6">
    <cellStyle name="20% - Accent1" xfId="4" builtinId="30"/>
    <cellStyle name="Accent1" xfId="3" builtinId="29"/>
    <cellStyle name="Accent5" xfId="5" builtinId="45"/>
    <cellStyle name="Normal" xfId="0" builtinId="0"/>
    <cellStyle name="Note" xfId="2" builtinId="10"/>
    <cellStyle name="Percent" xfId="1" builtinId="5"/>
  </cellStyles>
  <dxfs count="0"/>
  <tableStyles count="0" defaultTableStyle="TableStyleMedium9" defaultPivotStyle="PivotStyleMedium4"/>
  <colors>
    <mruColors>
      <color rgb="FF5FB4D9"/>
      <color rgb="FFF2879E"/>
      <color rgb="FFDDE3E7"/>
      <color rgb="FFC7D0D7"/>
      <color rgb="FF4F6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zoomScale="70" zoomScaleNormal="70" zoomScalePageLayoutView="85" workbookViewId="0">
      <selection sqref="A1:T1"/>
    </sheetView>
  </sheetViews>
  <sheetFormatPr defaultColWidth="8.8984375" defaultRowHeight="16.2" x14ac:dyDescent="0.35"/>
  <cols>
    <col min="1" max="1" width="15.5" style="1" bestFit="1" customWidth="1"/>
    <col min="2" max="2" width="42.5" style="1" bestFit="1" customWidth="1"/>
    <col min="3" max="3" width="9" style="5" customWidth="1"/>
    <col min="4" max="4" width="9" style="1" bestFit="1" customWidth="1"/>
    <col min="5" max="6" width="11.59765625" style="1" bestFit="1" customWidth="1"/>
    <col min="7" max="7" width="12.3984375" style="1" bestFit="1" customWidth="1"/>
    <col min="8" max="8" width="12.5" style="1" bestFit="1" customWidth="1"/>
    <col min="9" max="9" width="9.09765625" style="1" bestFit="1" customWidth="1"/>
    <col min="10" max="10" width="11" style="1" customWidth="1"/>
    <col min="11" max="11" width="10.5" style="1" bestFit="1" customWidth="1"/>
    <col min="12" max="12" width="9.09765625" style="1" bestFit="1" customWidth="1"/>
    <col min="13" max="15" width="12.69921875" style="1" bestFit="1" customWidth="1"/>
    <col min="16" max="16" width="13.69921875" style="1" bestFit="1" customWidth="1"/>
    <col min="17" max="17" width="12.69921875" style="1" bestFit="1" customWidth="1"/>
    <col min="18" max="18" width="10.59765625" style="1" customWidth="1"/>
    <col min="19" max="19" width="12.69921875" style="1" bestFit="1" customWidth="1"/>
    <col min="20" max="20" width="10.19921875" style="1" customWidth="1"/>
    <col min="21" max="21" width="9" style="1" bestFit="1" customWidth="1"/>
    <col min="22" max="22" width="11" style="1" bestFit="1" customWidth="1"/>
    <col min="23" max="25" width="11.19921875" style="1" bestFit="1" customWidth="1"/>
    <col min="26" max="28" width="12.3984375" style="1" bestFit="1" customWidth="1"/>
    <col min="29" max="31" width="11.19921875" style="1" bestFit="1" customWidth="1"/>
    <col min="32" max="16384" width="8.8984375" style="1"/>
  </cols>
  <sheetData>
    <row r="1" spans="1:23" ht="25.2" x14ac:dyDescent="0.4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4" spans="1:23" x14ac:dyDescent="0.35">
      <c r="A4" s="21" t="s">
        <v>22</v>
      </c>
      <c r="B4" s="21" t="s">
        <v>22</v>
      </c>
      <c r="C4" s="22" t="s">
        <v>22</v>
      </c>
      <c r="D4" s="21" t="s">
        <v>22</v>
      </c>
      <c r="E4" s="21" t="s">
        <v>22</v>
      </c>
      <c r="F4" s="21" t="s">
        <v>23</v>
      </c>
      <c r="G4" s="21" t="s">
        <v>23</v>
      </c>
      <c r="H4" s="21" t="s">
        <v>22</v>
      </c>
      <c r="I4" s="21" t="s">
        <v>22</v>
      </c>
      <c r="J4" s="21" t="s">
        <v>22</v>
      </c>
      <c r="K4" s="21" t="s">
        <v>23</v>
      </c>
      <c r="L4" s="21" t="s">
        <v>22</v>
      </c>
      <c r="M4" s="21" t="s">
        <v>23</v>
      </c>
      <c r="N4" s="21" t="s">
        <v>22</v>
      </c>
      <c r="O4" s="21" t="s">
        <v>23</v>
      </c>
      <c r="P4" s="21" t="s">
        <v>23</v>
      </c>
      <c r="Q4" s="21" t="s">
        <v>23</v>
      </c>
      <c r="R4" s="21"/>
      <c r="S4" s="21"/>
      <c r="T4" s="21"/>
      <c r="U4" s="21"/>
      <c r="V4" s="21"/>
      <c r="W4" s="21" t="s">
        <v>22</v>
      </c>
    </row>
    <row r="5" spans="1:23" ht="16.8" thickBot="1" x14ac:dyDescent="0.4"/>
    <row r="6" spans="1:23" ht="63.6" thickBot="1" x14ac:dyDescent="0.4">
      <c r="A6" s="25" t="s">
        <v>0</v>
      </c>
      <c r="B6" s="26" t="s">
        <v>1</v>
      </c>
      <c r="C6" s="27" t="s">
        <v>2</v>
      </c>
      <c r="D6" s="28" t="s">
        <v>3</v>
      </c>
      <c r="E6" s="28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29" t="s">
        <v>10</v>
      </c>
      <c r="L6" s="30" t="s">
        <v>11</v>
      </c>
      <c r="M6" s="30" t="s">
        <v>12</v>
      </c>
      <c r="N6" s="30" t="s">
        <v>13</v>
      </c>
      <c r="O6" s="30" t="s">
        <v>14</v>
      </c>
      <c r="P6" s="33" t="s">
        <v>15</v>
      </c>
      <c r="Q6" s="26" t="s">
        <v>16</v>
      </c>
      <c r="R6" s="26" t="s">
        <v>17</v>
      </c>
      <c r="S6" s="26" t="s">
        <v>18</v>
      </c>
      <c r="T6" s="31" t="s">
        <v>19</v>
      </c>
      <c r="V6" s="23" t="s">
        <v>24</v>
      </c>
      <c r="W6" s="24">
        <v>0.05</v>
      </c>
    </row>
    <row r="7" spans="1:23" x14ac:dyDescent="0.35">
      <c r="A7" s="7" t="s">
        <v>21</v>
      </c>
      <c r="B7" s="8" t="s">
        <v>25</v>
      </c>
      <c r="C7" s="9">
        <v>38.93</v>
      </c>
      <c r="D7" s="6" t="s">
        <v>20</v>
      </c>
      <c r="E7" s="10">
        <v>0.75</v>
      </c>
      <c r="F7" s="34">
        <f>C7/E7</f>
        <v>51.906666666666666</v>
      </c>
      <c r="G7" s="34">
        <f>F7*$W$6</f>
        <v>2.5953333333333335</v>
      </c>
      <c r="H7" s="11">
        <v>0.8</v>
      </c>
      <c r="I7" s="11">
        <v>0.4</v>
      </c>
      <c r="J7" s="11">
        <v>2.8</v>
      </c>
      <c r="K7" s="34">
        <f>SUM(F7:J7)</f>
        <v>58.501999999999995</v>
      </c>
      <c r="L7" s="11">
        <v>75</v>
      </c>
      <c r="M7" s="34">
        <f>L7/1.1</f>
        <v>68.181818181818173</v>
      </c>
      <c r="N7" s="11">
        <v>159</v>
      </c>
      <c r="O7" s="34">
        <f>N7/1.1</f>
        <v>144.54545454545453</v>
      </c>
      <c r="P7" s="36">
        <f>(M7-K7)/M7</f>
        <v>0.14197066666666663</v>
      </c>
      <c r="Q7" s="36">
        <f>(O7-M7)/O7</f>
        <v>0.52830188679245282</v>
      </c>
      <c r="R7" s="6"/>
      <c r="S7" s="6"/>
      <c r="T7" s="13"/>
    </row>
    <row r="8" spans="1:23" x14ac:dyDescent="0.35">
      <c r="A8" s="7"/>
      <c r="B8" s="8"/>
      <c r="C8" s="9"/>
      <c r="D8" s="6"/>
      <c r="E8" s="10"/>
      <c r="F8" s="34" t="e">
        <f t="shared" ref="F8:F20" si="0">C8/E8</f>
        <v>#DIV/0!</v>
      </c>
      <c r="G8" s="34" t="e">
        <f>F8*$W$6</f>
        <v>#DIV/0!</v>
      </c>
      <c r="H8" s="11"/>
      <c r="I8" s="11"/>
      <c r="J8" s="11"/>
      <c r="K8" s="34" t="e">
        <f t="shared" ref="K8:K20" si="1">SUM(F8:J8)</f>
        <v>#DIV/0!</v>
      </c>
      <c r="L8" s="11"/>
      <c r="M8" s="34">
        <f t="shared" ref="M8:M12" si="2">L8/1.1</f>
        <v>0</v>
      </c>
      <c r="N8" s="11"/>
      <c r="O8" s="34">
        <f t="shared" ref="O8:O12" si="3">N8/1.1</f>
        <v>0</v>
      </c>
      <c r="P8" s="36" t="e">
        <f t="shared" ref="P8:P12" si="4">(M8-K8)/M8</f>
        <v>#DIV/0!</v>
      </c>
      <c r="Q8" s="36" t="e">
        <f t="shared" ref="Q8:Q12" si="5">(O8-M8)/O8</f>
        <v>#DIV/0!</v>
      </c>
      <c r="R8" s="6"/>
      <c r="S8" s="6"/>
      <c r="T8" s="13"/>
    </row>
    <row r="9" spans="1:23" x14ac:dyDescent="0.35">
      <c r="A9" s="7"/>
      <c r="B9" s="8"/>
      <c r="C9" s="9"/>
      <c r="D9" s="6"/>
      <c r="E9" s="10"/>
      <c r="F9" s="34" t="e">
        <f t="shared" ref="F9:F20" si="6">C9/E9</f>
        <v>#DIV/0!</v>
      </c>
      <c r="G9" s="34" t="e">
        <f>F9*$W$6</f>
        <v>#DIV/0!</v>
      </c>
      <c r="H9" s="11"/>
      <c r="I9" s="11"/>
      <c r="J9" s="11"/>
      <c r="K9" s="34" t="e">
        <f t="shared" ref="K9:K20" si="7">SUM(F9:J9)</f>
        <v>#DIV/0!</v>
      </c>
      <c r="L9" s="11"/>
      <c r="M9" s="34">
        <f t="shared" ref="M9:M20" si="8">L9/1.1</f>
        <v>0</v>
      </c>
      <c r="N9" s="11"/>
      <c r="O9" s="34">
        <f t="shared" ref="O9:O20" si="9">N9/1.1</f>
        <v>0</v>
      </c>
      <c r="P9" s="36" t="e">
        <f t="shared" ref="P9:P20" si="10">(M9-K9)/M9</f>
        <v>#DIV/0!</v>
      </c>
      <c r="Q9" s="36" t="e">
        <f t="shared" ref="Q9:Q20" si="11">(O9-M9)/O9</f>
        <v>#DIV/0!</v>
      </c>
      <c r="R9" s="6"/>
      <c r="S9" s="6"/>
      <c r="T9" s="13"/>
    </row>
    <row r="10" spans="1:23" x14ac:dyDescent="0.35">
      <c r="A10" s="7"/>
      <c r="B10" s="8"/>
      <c r="C10" s="9"/>
      <c r="D10" s="6"/>
      <c r="E10" s="10"/>
      <c r="F10" s="34" t="e">
        <f t="shared" si="6"/>
        <v>#DIV/0!</v>
      </c>
      <c r="G10" s="34" t="e">
        <f>F10*$W$6</f>
        <v>#DIV/0!</v>
      </c>
      <c r="H10" s="11"/>
      <c r="I10" s="11"/>
      <c r="J10" s="11"/>
      <c r="K10" s="34" t="e">
        <f t="shared" si="7"/>
        <v>#DIV/0!</v>
      </c>
      <c r="L10" s="11"/>
      <c r="M10" s="34">
        <f t="shared" si="8"/>
        <v>0</v>
      </c>
      <c r="N10" s="11"/>
      <c r="O10" s="34">
        <f t="shared" si="9"/>
        <v>0</v>
      </c>
      <c r="P10" s="36" t="e">
        <f t="shared" si="10"/>
        <v>#DIV/0!</v>
      </c>
      <c r="Q10" s="36" t="e">
        <f t="shared" si="11"/>
        <v>#DIV/0!</v>
      </c>
      <c r="R10" s="6"/>
      <c r="S10" s="6"/>
      <c r="T10" s="13"/>
    </row>
    <row r="11" spans="1:23" x14ac:dyDescent="0.35">
      <c r="A11" s="7"/>
      <c r="B11" s="8"/>
      <c r="C11" s="9"/>
      <c r="D11" s="6"/>
      <c r="E11" s="10"/>
      <c r="F11" s="34" t="e">
        <f t="shared" si="6"/>
        <v>#DIV/0!</v>
      </c>
      <c r="G11" s="34" t="e">
        <f>F11*$W$6</f>
        <v>#DIV/0!</v>
      </c>
      <c r="H11" s="11"/>
      <c r="I11" s="11"/>
      <c r="J11" s="11"/>
      <c r="K11" s="34" t="e">
        <f t="shared" si="7"/>
        <v>#DIV/0!</v>
      </c>
      <c r="L11" s="11"/>
      <c r="M11" s="34">
        <f t="shared" si="8"/>
        <v>0</v>
      </c>
      <c r="N11" s="11"/>
      <c r="O11" s="34">
        <f t="shared" si="9"/>
        <v>0</v>
      </c>
      <c r="P11" s="36" t="e">
        <f t="shared" si="10"/>
        <v>#DIV/0!</v>
      </c>
      <c r="Q11" s="36" t="e">
        <f t="shared" si="11"/>
        <v>#DIV/0!</v>
      </c>
      <c r="R11" s="6"/>
      <c r="S11" s="6"/>
      <c r="T11" s="13"/>
    </row>
    <row r="12" spans="1:23" x14ac:dyDescent="0.35">
      <c r="A12" s="7"/>
      <c r="B12" s="8"/>
      <c r="C12" s="9"/>
      <c r="D12" s="6"/>
      <c r="E12" s="10"/>
      <c r="F12" s="34" t="e">
        <f t="shared" si="6"/>
        <v>#DIV/0!</v>
      </c>
      <c r="G12" s="34" t="e">
        <f>F12*$W$6</f>
        <v>#DIV/0!</v>
      </c>
      <c r="H12" s="11"/>
      <c r="I12" s="11"/>
      <c r="J12" s="11"/>
      <c r="K12" s="34" t="e">
        <f t="shared" si="7"/>
        <v>#DIV/0!</v>
      </c>
      <c r="L12" s="11"/>
      <c r="M12" s="34">
        <f t="shared" si="8"/>
        <v>0</v>
      </c>
      <c r="N12" s="11"/>
      <c r="O12" s="34">
        <f t="shared" si="9"/>
        <v>0</v>
      </c>
      <c r="P12" s="36" t="e">
        <f t="shared" si="10"/>
        <v>#DIV/0!</v>
      </c>
      <c r="Q12" s="36" t="e">
        <f t="shared" si="11"/>
        <v>#DIV/0!</v>
      </c>
      <c r="R12" s="6"/>
      <c r="S12" s="6"/>
      <c r="T12" s="13"/>
    </row>
    <row r="13" spans="1:23" x14ac:dyDescent="0.35">
      <c r="A13" s="12"/>
      <c r="B13" s="8"/>
      <c r="C13" s="9"/>
      <c r="D13" s="6"/>
      <c r="E13" s="10"/>
      <c r="F13" s="34" t="e">
        <f t="shared" si="6"/>
        <v>#DIV/0!</v>
      </c>
      <c r="G13" s="34" t="e">
        <f>F13*$W$6</f>
        <v>#DIV/0!</v>
      </c>
      <c r="H13" s="11"/>
      <c r="I13" s="11"/>
      <c r="J13" s="11"/>
      <c r="K13" s="34" t="e">
        <f t="shared" si="7"/>
        <v>#DIV/0!</v>
      </c>
      <c r="L13" s="11"/>
      <c r="M13" s="34">
        <f t="shared" si="8"/>
        <v>0</v>
      </c>
      <c r="N13" s="11"/>
      <c r="O13" s="34">
        <f t="shared" si="9"/>
        <v>0</v>
      </c>
      <c r="P13" s="36" t="e">
        <f t="shared" si="10"/>
        <v>#DIV/0!</v>
      </c>
      <c r="Q13" s="36" t="e">
        <f t="shared" si="11"/>
        <v>#DIV/0!</v>
      </c>
      <c r="R13" s="6"/>
      <c r="S13" s="6"/>
      <c r="T13" s="13"/>
    </row>
    <row r="14" spans="1:23" x14ac:dyDescent="0.35">
      <c r="A14" s="7"/>
      <c r="B14" s="8"/>
      <c r="C14" s="9"/>
      <c r="D14" s="6"/>
      <c r="E14" s="10"/>
      <c r="F14" s="34" t="e">
        <f t="shared" si="6"/>
        <v>#DIV/0!</v>
      </c>
      <c r="G14" s="34" t="e">
        <f>F14*$W$6</f>
        <v>#DIV/0!</v>
      </c>
      <c r="H14" s="11"/>
      <c r="I14" s="11"/>
      <c r="J14" s="11"/>
      <c r="K14" s="34" t="e">
        <f t="shared" si="7"/>
        <v>#DIV/0!</v>
      </c>
      <c r="L14" s="11"/>
      <c r="M14" s="34">
        <f t="shared" si="8"/>
        <v>0</v>
      </c>
      <c r="N14" s="11"/>
      <c r="O14" s="34">
        <f t="shared" si="9"/>
        <v>0</v>
      </c>
      <c r="P14" s="36" t="e">
        <f t="shared" si="10"/>
        <v>#DIV/0!</v>
      </c>
      <c r="Q14" s="36" t="e">
        <f t="shared" si="11"/>
        <v>#DIV/0!</v>
      </c>
      <c r="R14" s="6"/>
      <c r="S14" s="6"/>
      <c r="T14" s="13"/>
    </row>
    <row r="15" spans="1:23" x14ac:dyDescent="0.35">
      <c r="A15" s="7"/>
      <c r="B15" s="8"/>
      <c r="C15" s="9"/>
      <c r="D15" s="6"/>
      <c r="E15" s="10"/>
      <c r="F15" s="34" t="e">
        <f t="shared" si="6"/>
        <v>#DIV/0!</v>
      </c>
      <c r="G15" s="34" t="e">
        <f>F15*$W$6</f>
        <v>#DIV/0!</v>
      </c>
      <c r="H15" s="11"/>
      <c r="I15" s="11"/>
      <c r="J15" s="11"/>
      <c r="K15" s="34" t="e">
        <f t="shared" si="7"/>
        <v>#DIV/0!</v>
      </c>
      <c r="L15" s="11"/>
      <c r="M15" s="34">
        <f t="shared" si="8"/>
        <v>0</v>
      </c>
      <c r="N15" s="11"/>
      <c r="O15" s="34">
        <f t="shared" si="9"/>
        <v>0</v>
      </c>
      <c r="P15" s="36" t="e">
        <f t="shared" si="10"/>
        <v>#DIV/0!</v>
      </c>
      <c r="Q15" s="36" t="e">
        <f t="shared" si="11"/>
        <v>#DIV/0!</v>
      </c>
      <c r="R15" s="6"/>
      <c r="S15" s="6"/>
      <c r="T15" s="13"/>
    </row>
    <row r="16" spans="1:23" x14ac:dyDescent="0.35">
      <c r="A16" s="7"/>
      <c r="B16" s="8"/>
      <c r="C16" s="9"/>
      <c r="D16" s="6"/>
      <c r="E16" s="10"/>
      <c r="F16" s="34" t="e">
        <f t="shared" si="6"/>
        <v>#DIV/0!</v>
      </c>
      <c r="G16" s="34" t="e">
        <f>F16*$W$6</f>
        <v>#DIV/0!</v>
      </c>
      <c r="H16" s="11"/>
      <c r="I16" s="11"/>
      <c r="J16" s="11"/>
      <c r="K16" s="34" t="e">
        <f t="shared" si="7"/>
        <v>#DIV/0!</v>
      </c>
      <c r="L16" s="11"/>
      <c r="M16" s="34">
        <f t="shared" si="8"/>
        <v>0</v>
      </c>
      <c r="N16" s="11"/>
      <c r="O16" s="34">
        <f t="shared" si="9"/>
        <v>0</v>
      </c>
      <c r="P16" s="36" t="e">
        <f t="shared" si="10"/>
        <v>#DIV/0!</v>
      </c>
      <c r="Q16" s="36" t="e">
        <f t="shared" si="11"/>
        <v>#DIV/0!</v>
      </c>
      <c r="R16" s="6"/>
      <c r="S16" s="6"/>
      <c r="T16" s="13"/>
    </row>
    <row r="17" spans="1:20" s="2" customFormat="1" x14ac:dyDescent="0.35">
      <c r="A17" s="7"/>
      <c r="B17" s="8"/>
      <c r="C17" s="9"/>
      <c r="D17" s="6"/>
      <c r="E17" s="10"/>
      <c r="F17" s="34" t="e">
        <f t="shared" si="6"/>
        <v>#DIV/0!</v>
      </c>
      <c r="G17" s="34" t="e">
        <f>F17*$W$6</f>
        <v>#DIV/0!</v>
      </c>
      <c r="H17" s="11"/>
      <c r="I17" s="11"/>
      <c r="J17" s="11"/>
      <c r="K17" s="34" t="e">
        <f t="shared" si="7"/>
        <v>#DIV/0!</v>
      </c>
      <c r="L17" s="11"/>
      <c r="M17" s="34">
        <f t="shared" si="8"/>
        <v>0</v>
      </c>
      <c r="N17" s="11"/>
      <c r="O17" s="34">
        <f t="shared" si="9"/>
        <v>0</v>
      </c>
      <c r="P17" s="36" t="e">
        <f t="shared" si="10"/>
        <v>#DIV/0!</v>
      </c>
      <c r="Q17" s="36" t="e">
        <f t="shared" si="11"/>
        <v>#DIV/0!</v>
      </c>
      <c r="R17" s="6"/>
      <c r="S17" s="6"/>
      <c r="T17" s="13"/>
    </row>
    <row r="18" spans="1:20" s="2" customFormat="1" x14ac:dyDescent="0.35">
      <c r="A18" s="7"/>
      <c r="B18" s="8"/>
      <c r="C18" s="9"/>
      <c r="D18" s="6"/>
      <c r="E18" s="10"/>
      <c r="F18" s="34" t="e">
        <f t="shared" si="6"/>
        <v>#DIV/0!</v>
      </c>
      <c r="G18" s="34" t="e">
        <f>F18*$W$6</f>
        <v>#DIV/0!</v>
      </c>
      <c r="H18" s="11"/>
      <c r="I18" s="11"/>
      <c r="J18" s="11"/>
      <c r="K18" s="34" t="e">
        <f t="shared" si="7"/>
        <v>#DIV/0!</v>
      </c>
      <c r="L18" s="11"/>
      <c r="M18" s="34">
        <f t="shared" si="8"/>
        <v>0</v>
      </c>
      <c r="N18" s="11"/>
      <c r="O18" s="34">
        <f t="shared" si="9"/>
        <v>0</v>
      </c>
      <c r="P18" s="36" t="e">
        <f t="shared" si="10"/>
        <v>#DIV/0!</v>
      </c>
      <c r="Q18" s="36" t="e">
        <f t="shared" si="11"/>
        <v>#DIV/0!</v>
      </c>
      <c r="R18" s="6"/>
      <c r="S18" s="6"/>
      <c r="T18" s="13"/>
    </row>
    <row r="19" spans="1:20" x14ac:dyDescent="0.35">
      <c r="A19" s="7"/>
      <c r="B19" s="8"/>
      <c r="C19" s="9"/>
      <c r="D19" s="6"/>
      <c r="E19" s="10"/>
      <c r="F19" s="34" t="e">
        <f t="shared" si="6"/>
        <v>#DIV/0!</v>
      </c>
      <c r="G19" s="34" t="e">
        <f>F19*$W$6</f>
        <v>#DIV/0!</v>
      </c>
      <c r="H19" s="11"/>
      <c r="I19" s="11"/>
      <c r="J19" s="11"/>
      <c r="K19" s="34" t="e">
        <f t="shared" si="7"/>
        <v>#DIV/0!</v>
      </c>
      <c r="L19" s="11"/>
      <c r="M19" s="34">
        <f t="shared" si="8"/>
        <v>0</v>
      </c>
      <c r="N19" s="11"/>
      <c r="O19" s="34">
        <f t="shared" si="9"/>
        <v>0</v>
      </c>
      <c r="P19" s="36" t="e">
        <f t="shared" si="10"/>
        <v>#DIV/0!</v>
      </c>
      <c r="Q19" s="36" t="e">
        <f t="shared" si="11"/>
        <v>#DIV/0!</v>
      </c>
      <c r="R19" s="6"/>
      <c r="S19" s="6"/>
      <c r="T19" s="13"/>
    </row>
    <row r="20" spans="1:20" ht="16.8" thickBot="1" x14ac:dyDescent="0.4">
      <c r="A20" s="15"/>
      <c r="B20" s="16"/>
      <c r="C20" s="17"/>
      <c r="D20" s="14"/>
      <c r="E20" s="18"/>
      <c r="F20" s="35" t="e">
        <f t="shared" si="6"/>
        <v>#DIV/0!</v>
      </c>
      <c r="G20" s="35" t="e">
        <f>F20*$W$6</f>
        <v>#DIV/0!</v>
      </c>
      <c r="H20" s="19"/>
      <c r="I20" s="19"/>
      <c r="J20" s="19"/>
      <c r="K20" s="35" t="e">
        <f t="shared" si="7"/>
        <v>#DIV/0!</v>
      </c>
      <c r="L20" s="19"/>
      <c r="M20" s="35">
        <f t="shared" si="8"/>
        <v>0</v>
      </c>
      <c r="N20" s="19"/>
      <c r="O20" s="35">
        <f t="shared" si="9"/>
        <v>0</v>
      </c>
      <c r="P20" s="37" t="e">
        <f t="shared" si="10"/>
        <v>#DIV/0!</v>
      </c>
      <c r="Q20" s="37" t="e">
        <f t="shared" si="11"/>
        <v>#DIV/0!</v>
      </c>
      <c r="R20" s="14"/>
      <c r="S20" s="14"/>
      <c r="T20" s="20"/>
    </row>
    <row r="21" spans="1:20" x14ac:dyDescent="0.35">
      <c r="A21" s="2"/>
      <c r="B21" s="2"/>
      <c r="C21" s="3"/>
      <c r="D21" s="2"/>
      <c r="E21" s="2"/>
      <c r="F21" s="2"/>
      <c r="G21" s="2"/>
      <c r="H21" s="2"/>
      <c r="I21" s="2"/>
      <c r="J21" s="4"/>
      <c r="K21" s="2"/>
      <c r="L21" s="4"/>
      <c r="M21" s="2"/>
      <c r="N21" s="2"/>
      <c r="O21" s="2"/>
      <c r="P21" s="2"/>
      <c r="Q21" s="2"/>
      <c r="R21" s="2"/>
      <c r="S21" s="2"/>
    </row>
  </sheetData>
  <mergeCells count="1">
    <mergeCell ref="A1:T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0" orientation="landscape" r:id="rId1"/>
  <headerFooter>
    <oddHeader>&amp;R&amp;G</oddHeader>
    <oddFooter>&amp;L&amp;Z&amp;F&amp;R&amp;D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Costing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Huegill</dc:creator>
  <cp:lastModifiedBy>Samantha Ball</cp:lastModifiedBy>
  <cp:lastPrinted>2015-07-20T06:06:02Z</cp:lastPrinted>
  <dcterms:created xsi:type="dcterms:W3CDTF">2015-03-02T22:41:23Z</dcterms:created>
  <dcterms:modified xsi:type="dcterms:W3CDTF">2015-07-20T06:06:07Z</dcterms:modified>
</cp:coreProperties>
</file>